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88" windowWidth="15360" windowHeight="5772" activeTab="0"/>
  </bookViews>
  <sheets>
    <sheet name="Bid Tab" sheetId="1" r:id="rId1"/>
  </sheets>
  <definedNames/>
  <calcPr fullCalcOnLoad="1"/>
</workbook>
</file>

<file path=xl/sharedStrings.xml><?xml version="1.0" encoding="utf-8"?>
<sst xmlns="http://schemas.openxmlformats.org/spreadsheetml/2006/main" count="57" uniqueCount="31">
  <si>
    <t>Line #</t>
  </si>
  <si>
    <t>Unit Price</t>
  </si>
  <si>
    <t>UOM</t>
  </si>
  <si>
    <t>Description</t>
  </si>
  <si>
    <t>Total</t>
  </si>
  <si>
    <t>Ext. Price</t>
  </si>
  <si>
    <t>Estimated Qty</t>
  </si>
  <si>
    <t>Year 1</t>
  </si>
  <si>
    <t>Vendor #2</t>
  </si>
  <si>
    <t>Vendor #3</t>
  </si>
  <si>
    <t>Vendor #4</t>
  </si>
  <si>
    <t>Vendor #5</t>
  </si>
  <si>
    <t>Cornhusker Commercial Cleaning, LLC</t>
  </si>
  <si>
    <t>5758 Z1 
North Platte Custodial Services</t>
  </si>
  <si>
    <t>Initial Award Year 1</t>
  </si>
  <si>
    <t>Optional Renewal Year 3</t>
  </si>
  <si>
    <t>Optional Renewal Year 2</t>
  </si>
  <si>
    <t>Optional Renewal Year 4</t>
  </si>
  <si>
    <t>CRAFT STATE OFFICE BUILDING</t>
  </si>
  <si>
    <t xml:space="preserve">N.PLATTE NSP TROOP D </t>
  </si>
  <si>
    <t>OPTIONAL HOURLY COST PER EMPLOYEE</t>
  </si>
  <si>
    <t>OPTIONAL COST PER SQUARE FOOT - HARD SURFACE FLOORS</t>
  </si>
  <si>
    <t>OPTIONAL COST PER SQUARE FOOT - ADD OR DELETE AREAS</t>
  </si>
  <si>
    <t>OPTIONAL COPST PER SQUARE FOOT CARPET SHAMPOOING</t>
  </si>
  <si>
    <t>OPTIONAL COST PER CLEANING - EXTERIOR WINDOW CLEANING</t>
  </si>
  <si>
    <t>OPTIIONAL- HOURLY RATE FOR EMERGENCY 1-HOUR RESPONSE DURING NON-WORKING HOURS</t>
  </si>
  <si>
    <t>OPTIONAL - HOURLY RATE FOR ON-CALL HOURS, INCLUDING HOLIDAYS AND WEEKEND WITH FOUR(4) HOUR RESPONSE TIME OUTSIDE OF CONTRACTOR WORK HOURS</t>
  </si>
  <si>
    <t>HR</t>
  </si>
  <si>
    <t>SF</t>
  </si>
  <si>
    <t>MO</t>
  </si>
  <si>
    <t>AWARD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</si>
</sst>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&quot;$&quot;* #,##0.0000_);_(&quot;$&quot;* \(#,##0.0000\);_(&quot;$&quot;* &quot;-&quot;????_);_(@_)"/>
    <numFmt numFmtId="169" formatCode="0.0"/>
  </numFmts>
  <fonts count="39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Border="1" applyAlignment="1">
      <alignment horizontal="center" vertical="center" wrapText="1"/>
    </xf>
    <xf numFmtId="0" fontId="38" fillId="0" borderId="0" xfId="0" applyFont="1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44" fontId="0" fillId="33" borderId="22" xfId="0" applyNumberFormat="1" applyFill="1" applyBorder="1" applyAlignment="1">
      <alignment horizontal="center" vertical="center" wrapText="1"/>
    </xf>
    <xf numFmtId="44" fontId="0" fillId="0" borderId="23" xfId="0" applyNumberFormat="1" applyBorder="1" applyAlignment="1">
      <alignment horizontal="center" vertical="center" wrapText="1"/>
    </xf>
    <xf numFmtId="44" fontId="0" fillId="0" borderId="20" xfId="0" applyNumberFormat="1" applyBorder="1" applyAlignment="1">
      <alignment horizontal="left" vertical="center" wrapText="1"/>
    </xf>
    <xf numFmtId="44" fontId="0" fillId="0" borderId="21" xfId="0" applyNumberFormat="1" applyBorder="1" applyAlignment="1">
      <alignment horizontal="left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30" xfId="0" applyFont="1" applyBorder="1" applyAlignment="1">
      <alignment horizontal="right" vertical="center" wrapText="1"/>
    </xf>
    <xf numFmtId="0" fontId="0" fillId="0" borderId="31" xfId="0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 textRotation="90" wrapText="1"/>
    </xf>
    <xf numFmtId="0" fontId="0" fillId="0" borderId="2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0" fillId="0" borderId="32" xfId="0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/>
    </xf>
    <xf numFmtId="0" fontId="0" fillId="2" borderId="28" xfId="0" applyFont="1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2" borderId="24" xfId="0" applyFont="1" applyFill="1" applyBorder="1" applyAlignment="1">
      <alignment horizontal="center" vertical="center" wrapText="1"/>
    </xf>
    <xf numFmtId="0" fontId="0" fillId="2" borderId="25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 vertical="center" wrapText="1"/>
    </xf>
    <xf numFmtId="0" fontId="0" fillId="2" borderId="26" xfId="0" applyFont="1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 wrapText="1"/>
    </xf>
    <xf numFmtId="44" fontId="0" fillId="2" borderId="20" xfId="0" applyNumberFormat="1" applyFill="1" applyBorder="1" applyAlignment="1">
      <alignment horizontal="left" vertical="center" wrapText="1"/>
    </xf>
    <xf numFmtId="44" fontId="0" fillId="2" borderId="21" xfId="0" applyNumberFormat="1" applyFill="1" applyBorder="1" applyAlignment="1">
      <alignment horizontal="left" vertical="center" wrapText="1"/>
    </xf>
    <xf numFmtId="44" fontId="0" fillId="2" borderId="22" xfId="0" applyNumberFormat="1" applyFill="1" applyBorder="1" applyAlignment="1">
      <alignment horizontal="center" vertical="center" wrapText="1"/>
    </xf>
    <xf numFmtId="44" fontId="0" fillId="2" borderId="23" xfId="0" applyNumberForma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5"/>
  <sheetViews>
    <sheetView tabSelected="1" view="pageLayout" workbookViewId="0" topLeftCell="A1">
      <selection activeCell="E1" sqref="E1:F15"/>
    </sheetView>
  </sheetViews>
  <sheetFormatPr defaultColWidth="9.140625" defaultRowHeight="12.75"/>
  <cols>
    <col min="1" max="1" width="3.28125" style="0" bestFit="1" customWidth="1"/>
    <col min="2" max="2" width="26.8515625" style="0" customWidth="1"/>
    <col min="4" max="4" width="6.28125" style="0" customWidth="1"/>
    <col min="5" max="6" width="13.7109375" style="0" customWidth="1"/>
    <col min="7" max="14" width="13.7109375" style="0" hidden="1" customWidth="1"/>
    <col min="15" max="15" width="10.28125" style="0" bestFit="1" customWidth="1"/>
    <col min="16" max="16" width="12.28125" style="0" bestFit="1" customWidth="1"/>
    <col min="17" max="17" width="10.28125" style="0" bestFit="1" customWidth="1"/>
    <col min="18" max="18" width="14.7109375" style="0" bestFit="1" customWidth="1"/>
    <col min="19" max="19" width="10.28125" style="0" bestFit="1" customWidth="1"/>
    <col min="20" max="20" width="14.7109375" style="0" bestFit="1" customWidth="1"/>
  </cols>
  <sheetData>
    <row r="1" spans="5:20" ht="13.5" thickBot="1">
      <c r="E1" s="43" t="s">
        <v>30</v>
      </c>
      <c r="F1" s="44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</row>
    <row r="2" spans="1:20" ht="55.5" customHeight="1" thickBot="1">
      <c r="A2" s="31" t="s">
        <v>0</v>
      </c>
      <c r="B2" s="23" t="s">
        <v>13</v>
      </c>
      <c r="C2" s="24"/>
      <c r="D2" s="25"/>
      <c r="E2" s="45" t="s">
        <v>12</v>
      </c>
      <c r="F2" s="46"/>
      <c r="G2" s="33" t="s">
        <v>8</v>
      </c>
      <c r="H2" s="20"/>
      <c r="I2" s="33" t="s">
        <v>9</v>
      </c>
      <c r="J2" s="20"/>
      <c r="K2" s="33" t="s">
        <v>10</v>
      </c>
      <c r="L2" s="20"/>
      <c r="M2" s="33" t="s">
        <v>11</v>
      </c>
      <c r="N2" s="20"/>
      <c r="O2" s="19" t="s">
        <v>12</v>
      </c>
      <c r="P2" s="20"/>
      <c r="Q2" s="19" t="s">
        <v>12</v>
      </c>
      <c r="R2" s="20"/>
      <c r="S2" s="19" t="s">
        <v>12</v>
      </c>
      <c r="T2" s="20"/>
    </row>
    <row r="3" spans="1:20" ht="27" customHeight="1" thickBot="1">
      <c r="A3" s="32"/>
      <c r="B3" s="26"/>
      <c r="C3" s="27"/>
      <c r="D3" s="28"/>
      <c r="E3" s="47" t="s">
        <v>14</v>
      </c>
      <c r="F3" s="48"/>
      <c r="G3" s="34" t="s">
        <v>7</v>
      </c>
      <c r="H3" s="22"/>
      <c r="I3" s="34" t="s">
        <v>7</v>
      </c>
      <c r="J3" s="22"/>
      <c r="K3" s="34" t="s">
        <v>7</v>
      </c>
      <c r="L3" s="22"/>
      <c r="M3" s="34" t="s">
        <v>7</v>
      </c>
      <c r="N3" s="22"/>
      <c r="O3" s="21" t="s">
        <v>16</v>
      </c>
      <c r="P3" s="22"/>
      <c r="Q3" s="21" t="s">
        <v>15</v>
      </c>
      <c r="R3" s="22"/>
      <c r="S3" s="21" t="s">
        <v>17</v>
      </c>
      <c r="T3" s="22"/>
    </row>
    <row r="4" spans="1:20" ht="26.25">
      <c r="A4" s="32"/>
      <c r="B4" s="7" t="s">
        <v>3</v>
      </c>
      <c r="C4" s="8" t="s">
        <v>6</v>
      </c>
      <c r="D4" s="9" t="s">
        <v>2</v>
      </c>
      <c r="E4" s="49" t="s">
        <v>1</v>
      </c>
      <c r="F4" s="50" t="s">
        <v>5</v>
      </c>
      <c r="G4" s="13" t="s">
        <v>1</v>
      </c>
      <c r="H4" s="14" t="s">
        <v>5</v>
      </c>
      <c r="I4" s="13" t="s">
        <v>1</v>
      </c>
      <c r="J4" s="14" t="s">
        <v>5</v>
      </c>
      <c r="K4" s="13" t="s">
        <v>1</v>
      </c>
      <c r="L4" s="14" t="s">
        <v>5</v>
      </c>
      <c r="M4" s="13" t="s">
        <v>1</v>
      </c>
      <c r="N4" s="14" t="s">
        <v>5</v>
      </c>
      <c r="O4" s="13" t="s">
        <v>1</v>
      </c>
      <c r="P4" s="14" t="s">
        <v>5</v>
      </c>
      <c r="Q4" s="13" t="s">
        <v>1</v>
      </c>
      <c r="R4" s="14" t="s">
        <v>5</v>
      </c>
      <c r="S4" s="13" t="s">
        <v>1</v>
      </c>
      <c r="T4" s="14" t="s">
        <v>5</v>
      </c>
    </row>
    <row r="5" spans="1:20" ht="12.75">
      <c r="A5" s="3">
        <v>1</v>
      </c>
      <c r="B5" s="10" t="s">
        <v>18</v>
      </c>
      <c r="C5" s="6">
        <v>12</v>
      </c>
      <c r="D5" s="37" t="s">
        <v>29</v>
      </c>
      <c r="E5" s="51">
        <v>7045.8</v>
      </c>
      <c r="F5" s="52">
        <f>E5*C5</f>
        <v>84549.6</v>
      </c>
      <c r="G5" s="17"/>
      <c r="H5" s="18">
        <f>G5*C5</f>
        <v>0</v>
      </c>
      <c r="I5" s="17"/>
      <c r="J5" s="18">
        <f>I5*C5</f>
        <v>0</v>
      </c>
      <c r="K5" s="17"/>
      <c r="L5" s="18">
        <f>K5*C5</f>
        <v>0</v>
      </c>
      <c r="M5" s="17"/>
      <c r="N5" s="18">
        <f>M5*C5</f>
        <v>0</v>
      </c>
      <c r="O5" s="17">
        <v>6753</v>
      </c>
      <c r="P5" s="18">
        <f>O5*C5</f>
        <v>81036</v>
      </c>
      <c r="Q5" s="17">
        <v>6753</v>
      </c>
      <c r="R5" s="18">
        <f>Q5*C5</f>
        <v>81036</v>
      </c>
      <c r="S5" s="17">
        <v>6956</v>
      </c>
      <c r="T5" s="18">
        <f>S5*C5</f>
        <v>83472</v>
      </c>
    </row>
    <row r="6" spans="1:20" ht="12.75">
      <c r="A6" s="3">
        <v>2</v>
      </c>
      <c r="B6" s="10" t="s">
        <v>19</v>
      </c>
      <c r="C6" s="6">
        <v>12</v>
      </c>
      <c r="D6" s="37" t="s">
        <v>29</v>
      </c>
      <c r="E6" s="51">
        <v>2829</v>
      </c>
      <c r="F6" s="52">
        <f>E6*C6</f>
        <v>33948</v>
      </c>
      <c r="G6" s="17"/>
      <c r="H6" s="18">
        <f>G6*C6</f>
        <v>0</v>
      </c>
      <c r="I6" s="17"/>
      <c r="J6" s="18">
        <f>I6*C6</f>
        <v>0</v>
      </c>
      <c r="K6" s="17"/>
      <c r="L6" s="18">
        <f>K6*C6</f>
        <v>0</v>
      </c>
      <c r="M6" s="17"/>
      <c r="N6" s="18">
        <f>M6*C6</f>
        <v>0</v>
      </c>
      <c r="O6" s="17">
        <v>2712</v>
      </c>
      <c r="P6" s="18">
        <f>O6*C6</f>
        <v>32544</v>
      </c>
      <c r="Q6" s="17">
        <v>2712</v>
      </c>
      <c r="R6" s="18">
        <f>Q6*C6</f>
        <v>32544</v>
      </c>
      <c r="S6" s="17">
        <v>2793</v>
      </c>
      <c r="T6" s="18">
        <f>S6*C6</f>
        <v>33516</v>
      </c>
    </row>
    <row r="7" spans="1:20" ht="30" customHeight="1">
      <c r="A7" s="3">
        <v>3</v>
      </c>
      <c r="B7" s="35" t="s">
        <v>20</v>
      </c>
      <c r="C7" s="6">
        <v>40</v>
      </c>
      <c r="D7" s="37" t="s">
        <v>27</v>
      </c>
      <c r="E7" s="51">
        <v>27</v>
      </c>
      <c r="F7" s="52">
        <f aca="true" t="shared" si="0" ref="F7:F14">E7*C7</f>
        <v>1080</v>
      </c>
      <c r="G7" s="17"/>
      <c r="H7" s="18">
        <f>G7*C7</f>
        <v>0</v>
      </c>
      <c r="I7" s="17"/>
      <c r="J7" s="18">
        <f>I7*C7</f>
        <v>0</v>
      </c>
      <c r="K7" s="17"/>
      <c r="L7" s="18">
        <f>K7*C7</f>
        <v>0</v>
      </c>
      <c r="M7" s="17"/>
      <c r="N7" s="18">
        <f>M7*C7</f>
        <v>0</v>
      </c>
      <c r="O7" s="17">
        <v>27</v>
      </c>
      <c r="P7" s="18">
        <f aca="true" t="shared" si="1" ref="P7:P13">O7*C7</f>
        <v>1080</v>
      </c>
      <c r="Q7" s="17">
        <v>27</v>
      </c>
      <c r="R7" s="18">
        <f aca="true" t="shared" si="2" ref="R7:R13">Q7*C7</f>
        <v>1080</v>
      </c>
      <c r="S7" s="17">
        <v>27</v>
      </c>
      <c r="T7" s="18">
        <f aca="true" t="shared" si="3" ref="T7:T13">S7*C7</f>
        <v>1080</v>
      </c>
    </row>
    <row r="8" spans="1:20" ht="33.75">
      <c r="A8" s="3">
        <v>4</v>
      </c>
      <c r="B8" s="35" t="s">
        <v>21</v>
      </c>
      <c r="C8" s="41">
        <v>100</v>
      </c>
      <c r="D8" s="38" t="s">
        <v>28</v>
      </c>
      <c r="E8" s="51">
        <v>0.35</v>
      </c>
      <c r="F8" s="52">
        <f t="shared" si="0"/>
        <v>35</v>
      </c>
      <c r="G8" s="17"/>
      <c r="H8" s="18" t="e">
        <f>G8*D8</f>
        <v>#VALUE!</v>
      </c>
      <c r="I8" s="17"/>
      <c r="J8" s="18" t="e">
        <f>I8*D8</f>
        <v>#VALUE!</v>
      </c>
      <c r="K8" s="17"/>
      <c r="L8" s="18" t="e">
        <f>K8*D8</f>
        <v>#VALUE!</v>
      </c>
      <c r="M8" s="17"/>
      <c r="N8" s="18" t="e">
        <f>M8*D8</f>
        <v>#VALUE!</v>
      </c>
      <c r="O8" s="17">
        <v>0.35</v>
      </c>
      <c r="P8" s="18">
        <f t="shared" si="1"/>
        <v>35</v>
      </c>
      <c r="Q8" s="17">
        <v>0.35</v>
      </c>
      <c r="R8" s="18">
        <f t="shared" si="2"/>
        <v>35</v>
      </c>
      <c r="S8" s="17">
        <v>0.35</v>
      </c>
      <c r="T8" s="18">
        <f t="shared" si="3"/>
        <v>35</v>
      </c>
    </row>
    <row r="9" spans="1:20" ht="22.5">
      <c r="A9" s="3">
        <v>5</v>
      </c>
      <c r="B9" s="35" t="s">
        <v>22</v>
      </c>
      <c r="C9" s="41">
        <v>100</v>
      </c>
      <c r="D9" s="39" t="s">
        <v>28</v>
      </c>
      <c r="E9" s="51">
        <v>3</v>
      </c>
      <c r="F9" s="52">
        <f t="shared" si="0"/>
        <v>300</v>
      </c>
      <c r="G9" s="17"/>
      <c r="H9" s="18" t="e">
        <f>G9*D9</f>
        <v>#VALUE!</v>
      </c>
      <c r="I9" s="17"/>
      <c r="J9" s="18" t="e">
        <f>I9*D9</f>
        <v>#VALUE!</v>
      </c>
      <c r="K9" s="17"/>
      <c r="L9" s="18" t="e">
        <f>K9*D9</f>
        <v>#VALUE!</v>
      </c>
      <c r="M9" s="17"/>
      <c r="N9" s="18" t="e">
        <f>M9*D9</f>
        <v>#VALUE!</v>
      </c>
      <c r="O9" s="17">
        <v>3</v>
      </c>
      <c r="P9" s="18">
        <f t="shared" si="1"/>
        <v>300</v>
      </c>
      <c r="Q9" s="17">
        <v>3</v>
      </c>
      <c r="R9" s="18">
        <f t="shared" si="2"/>
        <v>300</v>
      </c>
      <c r="S9" s="17">
        <v>3</v>
      </c>
      <c r="T9" s="18">
        <f t="shared" si="3"/>
        <v>300</v>
      </c>
    </row>
    <row r="10" spans="1:20" ht="22.5">
      <c r="A10" s="3">
        <v>6</v>
      </c>
      <c r="B10" s="35" t="s">
        <v>23</v>
      </c>
      <c r="C10" s="41">
        <v>100</v>
      </c>
      <c r="D10" s="39" t="s">
        <v>28</v>
      </c>
      <c r="E10" s="51">
        <v>0.21</v>
      </c>
      <c r="F10" s="52">
        <f t="shared" si="0"/>
        <v>21</v>
      </c>
      <c r="G10" s="17"/>
      <c r="H10" s="18" t="e">
        <f>G10*D10</f>
        <v>#VALUE!</v>
      </c>
      <c r="I10" s="17"/>
      <c r="J10" s="18" t="e">
        <f>I10*D10</f>
        <v>#VALUE!</v>
      </c>
      <c r="K10" s="17"/>
      <c r="L10" s="18" t="e">
        <f>K10*D10</f>
        <v>#VALUE!</v>
      </c>
      <c r="M10" s="17"/>
      <c r="N10" s="18" t="e">
        <f>M10*D10</f>
        <v>#VALUE!</v>
      </c>
      <c r="O10" s="17">
        <v>0.21</v>
      </c>
      <c r="P10" s="18">
        <f t="shared" si="1"/>
        <v>21</v>
      </c>
      <c r="Q10" s="17">
        <v>0.21</v>
      </c>
      <c r="R10" s="18">
        <f t="shared" si="2"/>
        <v>21</v>
      </c>
      <c r="S10" s="17">
        <v>0.21</v>
      </c>
      <c r="T10" s="18">
        <f t="shared" si="3"/>
        <v>21</v>
      </c>
    </row>
    <row r="11" spans="1:20" ht="22.5">
      <c r="A11" s="3">
        <v>7</v>
      </c>
      <c r="B11" s="35" t="s">
        <v>24</v>
      </c>
      <c r="C11" s="41">
        <v>40</v>
      </c>
      <c r="D11" s="39" t="s">
        <v>27</v>
      </c>
      <c r="E11" s="51">
        <v>50</v>
      </c>
      <c r="F11" s="52">
        <f t="shared" si="0"/>
        <v>2000</v>
      </c>
      <c r="G11" s="17"/>
      <c r="H11" s="18" t="e">
        <f>G11*D11</f>
        <v>#VALUE!</v>
      </c>
      <c r="I11" s="17"/>
      <c r="J11" s="18" t="e">
        <f>I11*D11</f>
        <v>#VALUE!</v>
      </c>
      <c r="K11" s="17"/>
      <c r="L11" s="18" t="e">
        <f>K11*D11</f>
        <v>#VALUE!</v>
      </c>
      <c r="M11" s="17"/>
      <c r="N11" s="18" t="e">
        <f>M11*D11</f>
        <v>#VALUE!</v>
      </c>
      <c r="O11" s="17">
        <v>50</v>
      </c>
      <c r="P11" s="18">
        <f t="shared" si="1"/>
        <v>2000</v>
      </c>
      <c r="Q11" s="17">
        <v>50</v>
      </c>
      <c r="R11" s="18">
        <f t="shared" si="2"/>
        <v>2000</v>
      </c>
      <c r="S11" s="17">
        <v>50</v>
      </c>
      <c r="T11" s="18">
        <f t="shared" si="3"/>
        <v>2000</v>
      </c>
    </row>
    <row r="12" spans="1:20" ht="45.75" thickBot="1">
      <c r="A12" s="5">
        <v>8</v>
      </c>
      <c r="B12" s="36" t="s">
        <v>25</v>
      </c>
      <c r="C12" s="41">
        <v>10</v>
      </c>
      <c r="D12" s="40" t="s">
        <v>27</v>
      </c>
      <c r="E12" s="51">
        <v>50</v>
      </c>
      <c r="F12" s="52">
        <f t="shared" si="0"/>
        <v>500</v>
      </c>
      <c r="G12" s="17"/>
      <c r="H12" s="18" t="e">
        <f>G12*D12</f>
        <v>#VALUE!</v>
      </c>
      <c r="I12" s="17"/>
      <c r="J12" s="18" t="e">
        <f>I12*D12</f>
        <v>#VALUE!</v>
      </c>
      <c r="K12" s="17"/>
      <c r="L12" s="18" t="e">
        <f>K12*D12</f>
        <v>#VALUE!</v>
      </c>
      <c r="M12" s="17"/>
      <c r="N12" s="18" t="e">
        <f>M12*D12</f>
        <v>#VALUE!</v>
      </c>
      <c r="O12" s="17">
        <v>50</v>
      </c>
      <c r="P12" s="18">
        <f t="shared" si="1"/>
        <v>500</v>
      </c>
      <c r="Q12" s="17">
        <v>50</v>
      </c>
      <c r="R12" s="18">
        <f t="shared" si="2"/>
        <v>500</v>
      </c>
      <c r="S12" s="17">
        <v>50</v>
      </c>
      <c r="T12" s="18">
        <f t="shared" si="3"/>
        <v>500</v>
      </c>
    </row>
    <row r="13" spans="1:20" ht="69" thickBot="1">
      <c r="A13" s="5">
        <v>8</v>
      </c>
      <c r="B13" s="36" t="s">
        <v>26</v>
      </c>
      <c r="C13" s="41">
        <v>10</v>
      </c>
      <c r="D13" s="40" t="s">
        <v>27</v>
      </c>
      <c r="E13" s="51">
        <v>50</v>
      </c>
      <c r="F13" s="52">
        <f t="shared" si="0"/>
        <v>500</v>
      </c>
      <c r="G13" s="17"/>
      <c r="H13" s="18" t="e">
        <f>G13*D13</f>
        <v>#VALUE!</v>
      </c>
      <c r="I13" s="17"/>
      <c r="J13" s="18" t="e">
        <f>I13*D13</f>
        <v>#VALUE!</v>
      </c>
      <c r="K13" s="17"/>
      <c r="L13" s="18" t="e">
        <f>K13*D13</f>
        <v>#VALUE!</v>
      </c>
      <c r="M13" s="17"/>
      <c r="N13" s="18" t="e">
        <f>M13*D13</f>
        <v>#VALUE!</v>
      </c>
      <c r="O13" s="17">
        <v>50</v>
      </c>
      <c r="P13" s="18">
        <f t="shared" si="1"/>
        <v>500</v>
      </c>
      <c r="Q13" s="17">
        <v>50</v>
      </c>
      <c r="R13" s="18">
        <f t="shared" si="2"/>
        <v>500</v>
      </c>
      <c r="S13" s="17">
        <v>50</v>
      </c>
      <c r="T13" s="18">
        <f t="shared" si="3"/>
        <v>500</v>
      </c>
    </row>
    <row r="14" spans="1:20" ht="13.5" thickBot="1">
      <c r="A14" s="5"/>
      <c r="B14" s="11"/>
      <c r="C14" s="12"/>
      <c r="D14" s="4"/>
      <c r="E14" s="51"/>
      <c r="F14" s="52">
        <f t="shared" si="0"/>
        <v>0</v>
      </c>
      <c r="G14" s="17"/>
      <c r="H14" s="18">
        <f>G14*C14</f>
        <v>0</v>
      </c>
      <c r="I14" s="17"/>
      <c r="J14" s="18">
        <f>I14*C14</f>
        <v>0</v>
      </c>
      <c r="K14" s="17"/>
      <c r="L14" s="18">
        <f>K14*C14</f>
        <v>0</v>
      </c>
      <c r="M14" s="17"/>
      <c r="N14" s="18">
        <f>M14*C14</f>
        <v>0</v>
      </c>
      <c r="O14" s="17"/>
      <c r="P14" s="18">
        <f>O14*M14</f>
        <v>0</v>
      </c>
      <c r="Q14" s="17"/>
      <c r="R14" s="18">
        <f>Q14*O14</f>
        <v>0</v>
      </c>
      <c r="S14" s="17"/>
      <c r="T14" s="18">
        <f>S14*Q14</f>
        <v>0</v>
      </c>
    </row>
    <row r="15" spans="1:20" ht="13.5" thickBot="1">
      <c r="A15" s="1"/>
      <c r="B15" s="2"/>
      <c r="C15" s="29" t="s">
        <v>4</v>
      </c>
      <c r="D15" s="30"/>
      <c r="E15" s="53"/>
      <c r="F15" s="54">
        <f>SUM(F5:F14)</f>
        <v>122933.6</v>
      </c>
      <c r="G15" s="15"/>
      <c r="H15" s="16" t="e">
        <f>SUM(H5:H14)</f>
        <v>#VALUE!</v>
      </c>
      <c r="I15" s="15"/>
      <c r="J15" s="16" t="e">
        <f>SUM(J5:J14)</f>
        <v>#VALUE!</v>
      </c>
      <c r="K15" s="15"/>
      <c r="L15" s="16" t="e">
        <f>SUM(L5:L14)</f>
        <v>#VALUE!</v>
      </c>
      <c r="M15" s="15"/>
      <c r="N15" s="16" t="e">
        <f>SUM(N5:N14)</f>
        <v>#VALUE!</v>
      </c>
      <c r="O15" s="15"/>
      <c r="P15" s="16">
        <f>SUM(P5:P14)</f>
        <v>118016</v>
      </c>
      <c r="Q15" s="15"/>
      <c r="R15" s="16">
        <f>SUM(R5:R14)</f>
        <v>118016</v>
      </c>
      <c r="S15" s="15"/>
      <c r="T15" s="16">
        <f>SUM(T5:T14)</f>
        <v>121424</v>
      </c>
    </row>
  </sheetData>
  <sheetProtection/>
  <mergeCells count="20">
    <mergeCell ref="E1:F1"/>
    <mergeCell ref="K3:L3"/>
    <mergeCell ref="M3:N3"/>
    <mergeCell ref="K2:L2"/>
    <mergeCell ref="M2:N2"/>
    <mergeCell ref="G3:H3"/>
    <mergeCell ref="I3:J3"/>
    <mergeCell ref="I2:J2"/>
    <mergeCell ref="B2:D3"/>
    <mergeCell ref="C15:D15"/>
    <mergeCell ref="A2:A4"/>
    <mergeCell ref="E3:F3"/>
    <mergeCell ref="E2:F2"/>
    <mergeCell ref="G2:H2"/>
    <mergeCell ref="O2:P2"/>
    <mergeCell ref="O3:P3"/>
    <mergeCell ref="Q2:R2"/>
    <mergeCell ref="Q3:R3"/>
    <mergeCell ref="S2:T2"/>
    <mergeCell ref="S3:T3"/>
  </mergeCells>
  <printOptions/>
  <pageMargins left="0.7" right="0.7" top="0.75" bottom="0.75" header="0.3" footer="0.3"/>
  <pageSetup fitToHeight="1" fitToWidth="1" horizontalDpi="600" verticalDpi="600" orientation="landscape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 of Nebraska</dc:creator>
  <cp:keywords/>
  <dc:description/>
  <cp:lastModifiedBy>Annette Walton</cp:lastModifiedBy>
  <cp:lastPrinted>2018-02-21T17:13:07Z</cp:lastPrinted>
  <dcterms:created xsi:type="dcterms:W3CDTF">2005-11-04T18:14:35Z</dcterms:created>
  <dcterms:modified xsi:type="dcterms:W3CDTF">2018-03-27T19:26:03Z</dcterms:modified>
  <cp:category/>
  <cp:version/>
  <cp:contentType/>
  <cp:contentStatus/>
</cp:coreProperties>
</file>